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<sst xmlns="http://schemas.openxmlformats.org/spreadsheetml/2006/main" count="39" uniqueCount="39">
  <si>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SKUTOČNOSŤ</t>
  </si>
  <si>
    <t xml:space="preserve"> - splátky pôžičiek</t>
  </si>
  <si>
    <t xml:space="preserve"> - ostatné príjmy</t>
  </si>
  <si>
    <t>Čerpanie spolu</t>
  </si>
  <si>
    <t xml:space="preserve">Prírastky  </t>
  </si>
  <si>
    <t xml:space="preserve">   </t>
  </si>
  <si>
    <t>1. TVORBA SF:</t>
  </si>
  <si>
    <t>2. ČERPANIE SF :</t>
  </si>
  <si>
    <t xml:space="preserve">Vypracovala: Viera Hudáčková </t>
  </si>
  <si>
    <t>PLÁN</t>
  </si>
  <si>
    <t>Sociálna výpomoc:</t>
  </si>
  <si>
    <t>- narodenie, úmrtie</t>
  </si>
  <si>
    <t>- dlhodobá PN</t>
  </si>
  <si>
    <t>- mimoriadny príspevok</t>
  </si>
  <si>
    <t>Regenerácia zamestnancov:</t>
  </si>
  <si>
    <t>- vianočné posedenie</t>
  </si>
  <si>
    <t>Poskytnuté pôžičky</t>
  </si>
  <si>
    <t>Príspevok na stravovanie zamestnancov</t>
  </si>
  <si>
    <t xml:space="preserve"> Príspevok na dopravu do zamestnania </t>
  </si>
  <si>
    <t>- doplnkové dôchodkové sporenie</t>
  </si>
  <si>
    <t>TVORBA SPOLU:</t>
  </si>
  <si>
    <t>- jubileá, odchod do dôchodku</t>
  </si>
  <si>
    <t>Ostatné použitie:</t>
  </si>
  <si>
    <t xml:space="preserve"> - povinný prídel do SF 1,25 %   </t>
  </si>
  <si>
    <t xml:space="preserve">2015 v € </t>
  </si>
  <si>
    <t xml:space="preserve"> 2016 v €  </t>
  </si>
  <si>
    <t>- kultúra a šport</t>
  </si>
  <si>
    <r>
      <t>-paušálne</t>
    </r>
    <r>
      <rPr>
        <sz val="8"/>
        <rFont val="Arial"/>
        <family val="2"/>
      </rPr>
      <t xml:space="preserve"> na rekreáciu a regeneráciu (v mzde za 6. mesiac) </t>
    </r>
  </si>
  <si>
    <t>- kúpele, liečenie predpísané lekárom</t>
  </si>
  <si>
    <t xml:space="preserve">Predpokladaný zostatok na účte SF na konci r. 2016 </t>
  </si>
  <si>
    <t>V Trenčíne dňa 8.2.2016</t>
  </si>
  <si>
    <t>- príspevok na stravovanie - dôchodci TnUAD</t>
  </si>
  <si>
    <t>- iné čerpanie (školenie p. Pivko 175,-, Vianoce z r. 2014: KPL 105,-+FŠT 224,-)</t>
  </si>
  <si>
    <r>
      <t>-paušáln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- regenerácia, zdravotná starostlivosť (v mzde za 11.mesiac) </t>
    </r>
  </si>
  <si>
    <t xml:space="preserve">Príjmy : </t>
  </si>
  <si>
    <t>Počiatočný stav účtu k 01.01.2016</t>
  </si>
  <si>
    <t>Počiatočný stav k 1.1.2015 (podľa účtovníctva)</t>
  </si>
  <si>
    <t xml:space="preserve">Zostatok na bank. účte SF (podľa účtovníctva) k 31.12.2015 </t>
  </si>
  <si>
    <t xml:space="preserve">  NÁVRH ROZPOČTU SOCIÁLNEHO FONDU TnUAD NA ROK 2016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</si>
</sst>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E_U_R;[Red]#,##0.00\ _E_U_R"/>
    <numFmt numFmtId="173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4" fillId="35" borderId="21" xfId="0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172" fontId="0" fillId="0" borderId="23" xfId="0" applyNumberFormat="1" applyBorder="1" applyAlignment="1">
      <alignment horizontal="right"/>
    </xf>
    <xf numFmtId="172" fontId="1" fillId="33" borderId="24" xfId="0" applyNumberFormat="1" applyFont="1" applyFill="1" applyBorder="1" applyAlignment="1">
      <alignment horizontal="right"/>
    </xf>
    <xf numFmtId="172" fontId="1" fillId="0" borderId="24" xfId="0" applyNumberFormat="1" applyFont="1" applyFill="1" applyBorder="1" applyAlignment="1">
      <alignment horizontal="right"/>
    </xf>
    <xf numFmtId="172" fontId="3" fillId="0" borderId="25" xfId="0" applyNumberFormat="1" applyFont="1" applyFill="1" applyBorder="1" applyAlignment="1">
      <alignment/>
    </xf>
    <xf numFmtId="172" fontId="0" fillId="0" borderId="23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right"/>
    </xf>
    <xf numFmtId="172" fontId="0" fillId="0" borderId="26" xfId="0" applyNumberFormat="1" applyBorder="1" applyAlignment="1">
      <alignment horizontal="right"/>
    </xf>
    <xf numFmtId="172" fontId="0" fillId="0" borderId="26" xfId="0" applyNumberFormat="1" applyFill="1" applyBorder="1" applyAlignment="1">
      <alignment horizontal="right"/>
    </xf>
    <xf numFmtId="172" fontId="1" fillId="33" borderId="27" xfId="0" applyNumberFormat="1" applyFont="1" applyFill="1" applyBorder="1" applyAlignment="1">
      <alignment horizontal="right"/>
    </xf>
    <xf numFmtId="172" fontId="1" fillId="0" borderId="27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 horizontal="right"/>
    </xf>
    <xf numFmtId="172" fontId="1" fillId="0" borderId="29" xfId="0" applyNumberFormat="1" applyFont="1" applyFill="1" applyBorder="1" applyAlignment="1">
      <alignment horizontal="right"/>
    </xf>
    <xf numFmtId="172" fontId="1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2" fontId="0" fillId="0" borderId="32" xfId="0" applyNumberFormat="1" applyBorder="1" applyAlignment="1">
      <alignment/>
    </xf>
    <xf numFmtId="172" fontId="0" fillId="0" borderId="32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0" fillId="0" borderId="23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/>
    </xf>
    <xf numFmtId="172" fontId="0" fillId="0" borderId="34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3" fillId="0" borderId="0" xfId="0" applyNumberFormat="1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72" fontId="0" fillId="0" borderId="35" xfId="0" applyNumberFormat="1" applyBorder="1" applyAlignment="1">
      <alignment horizontal="right"/>
    </xf>
    <xf numFmtId="172" fontId="0" fillId="0" borderId="26" xfId="0" applyNumberFormat="1" applyFont="1" applyBorder="1" applyAlignment="1">
      <alignment horizontal="right"/>
    </xf>
    <xf numFmtId="172" fontId="0" fillId="0" borderId="36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3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60.28125" style="0" customWidth="1"/>
    <col min="2" max="3" width="13.7109375" style="0" bestFit="1" customWidth="1"/>
  </cols>
  <sheetData>
    <row r="1" spans="1:3" s="14" customFormat="1" ht="18" customHeight="1">
      <c r="A1" s="66" t="s">
        <v>38</v>
      </c>
      <c r="B1" s="66"/>
      <c r="C1" s="66"/>
    </row>
    <row r="2" ht="12.75">
      <c r="E2" s="13"/>
    </row>
    <row r="3" ht="13.5" thickBot="1">
      <c r="E3" s="13"/>
    </row>
    <row r="4" spans="1:5" ht="13.5" thickBot="1">
      <c r="A4" s="17" t="s">
        <v>6</v>
      </c>
      <c r="B4" s="34" t="s">
        <v>9</v>
      </c>
      <c r="C4" s="52" t="s">
        <v>0</v>
      </c>
      <c r="E4" s="50"/>
    </row>
    <row r="5" spans="1:5" ht="13.5" thickBot="1">
      <c r="A5" s="18"/>
      <c r="B5" s="16" t="s">
        <v>25</v>
      </c>
      <c r="C5" s="53" t="s">
        <v>24</v>
      </c>
      <c r="E5" s="50"/>
    </row>
    <row r="6" spans="1:5" ht="18" customHeight="1">
      <c r="A6" s="23" t="s">
        <v>35</v>
      </c>
      <c r="B6" s="62">
        <v>19325</v>
      </c>
      <c r="C6" s="63"/>
      <c r="E6" s="13"/>
    </row>
    <row r="7" spans="1:5" ht="18" customHeight="1">
      <c r="A7" s="12" t="s">
        <v>36</v>
      </c>
      <c r="B7" s="57"/>
      <c r="C7" s="65">
        <v>47980</v>
      </c>
      <c r="E7" s="13"/>
    </row>
    <row r="8" spans="1:3" ht="18" customHeight="1">
      <c r="A8" s="10" t="s">
        <v>34</v>
      </c>
      <c r="B8" s="58"/>
      <c r="C8" s="54"/>
    </row>
    <row r="9" spans="1:3" ht="18" customHeight="1">
      <c r="A9" s="21" t="s">
        <v>23</v>
      </c>
      <c r="B9" s="36">
        <v>35000</v>
      </c>
      <c r="C9" s="55">
        <v>42807</v>
      </c>
    </row>
    <row r="10" spans="1:3" ht="18" customHeight="1">
      <c r="A10" s="20" t="s">
        <v>1</v>
      </c>
      <c r="B10" s="36">
        <v>5000</v>
      </c>
      <c r="C10" s="55">
        <v>3700</v>
      </c>
    </row>
    <row r="11" spans="1:3" ht="18" customHeight="1" thickBot="1">
      <c r="A11" s="20" t="s">
        <v>2</v>
      </c>
      <c r="B11" s="51">
        <v>0</v>
      </c>
      <c r="C11" s="56">
        <v>0</v>
      </c>
    </row>
    <row r="12" spans="1:4" ht="18" customHeight="1" thickBot="1">
      <c r="A12" s="11"/>
      <c r="B12" s="61"/>
      <c r="C12" s="61"/>
      <c r="D12" t="s">
        <v>5</v>
      </c>
    </row>
    <row r="13" spans="1:3" ht="18" customHeight="1" thickBot="1">
      <c r="A13" s="26" t="s">
        <v>4</v>
      </c>
      <c r="B13" s="37">
        <v>40000</v>
      </c>
      <c r="C13" s="38">
        <f>SUM(C9:C12)</f>
        <v>46507</v>
      </c>
    </row>
    <row r="14" spans="1:3" ht="18" customHeight="1" thickBot="1">
      <c r="A14" s="32" t="s">
        <v>20</v>
      </c>
      <c r="B14" s="37">
        <f>SUM(B6+B13)</f>
        <v>59325</v>
      </c>
      <c r="C14" s="38">
        <v>94487</v>
      </c>
    </row>
    <row r="15" spans="1:3" ht="18" customHeight="1">
      <c r="A15" s="25" t="s">
        <v>7</v>
      </c>
      <c r="B15" s="39"/>
      <c r="C15" s="39"/>
    </row>
    <row r="16" spans="1:3" ht="18" customHeight="1">
      <c r="A16" s="27" t="s">
        <v>17</v>
      </c>
      <c r="B16" s="36">
        <v>16900</v>
      </c>
      <c r="C16" s="36">
        <v>18344</v>
      </c>
    </row>
    <row r="17" spans="1:3" ht="18" customHeight="1">
      <c r="A17" s="27" t="s">
        <v>18</v>
      </c>
      <c r="B17" s="36">
        <v>1800</v>
      </c>
      <c r="C17" s="36">
        <v>1850</v>
      </c>
    </row>
    <row r="18" spans="1:3" ht="18" customHeight="1">
      <c r="A18" s="27" t="s">
        <v>10</v>
      </c>
      <c r="B18" s="36"/>
      <c r="C18" s="40"/>
    </row>
    <row r="19" spans="1:3" ht="18" customHeight="1">
      <c r="A19" s="20" t="s">
        <v>11</v>
      </c>
      <c r="B19" s="36">
        <v>1000</v>
      </c>
      <c r="C19" s="36">
        <v>1080</v>
      </c>
    </row>
    <row r="20" spans="1:3" ht="18" customHeight="1">
      <c r="A20" s="22" t="s">
        <v>12</v>
      </c>
      <c r="B20" s="59">
        <v>1200</v>
      </c>
      <c r="C20" s="36">
        <v>1000</v>
      </c>
    </row>
    <row r="21" spans="1:3" ht="18" customHeight="1">
      <c r="A21" s="29" t="s">
        <v>13</v>
      </c>
      <c r="B21" s="41">
        <v>800</v>
      </c>
      <c r="C21" s="41">
        <v>200</v>
      </c>
    </row>
    <row r="22" spans="1:3" ht="18" customHeight="1">
      <c r="A22" s="28" t="s">
        <v>14</v>
      </c>
      <c r="B22" s="42"/>
      <c r="C22" s="42"/>
    </row>
    <row r="23" spans="1:3" ht="18" customHeight="1">
      <c r="A23" s="31" t="s">
        <v>27</v>
      </c>
      <c r="B23" s="64">
        <v>10000</v>
      </c>
      <c r="C23" s="42">
        <v>18011</v>
      </c>
    </row>
    <row r="24" spans="1:3" ht="18" customHeight="1">
      <c r="A24" s="31" t="s">
        <v>33</v>
      </c>
      <c r="B24" s="42">
        <v>10000</v>
      </c>
      <c r="C24" s="43">
        <v>12511</v>
      </c>
    </row>
    <row r="25" spans="1:3" ht="18" customHeight="1">
      <c r="A25" s="33" t="s">
        <v>28</v>
      </c>
      <c r="B25" s="42">
        <v>0</v>
      </c>
      <c r="C25" s="43">
        <v>360</v>
      </c>
    </row>
    <row r="26" spans="1:3" ht="18" customHeight="1">
      <c r="A26" s="24" t="s">
        <v>26</v>
      </c>
      <c r="B26" s="36">
        <v>1500</v>
      </c>
      <c r="C26" s="36">
        <v>1485</v>
      </c>
    </row>
    <row r="27" spans="1:3" ht="18" customHeight="1">
      <c r="A27" s="27" t="s">
        <v>22</v>
      </c>
      <c r="B27" s="36"/>
      <c r="C27" s="40"/>
    </row>
    <row r="28" spans="1:3" ht="18" customHeight="1">
      <c r="A28" s="29" t="s">
        <v>19</v>
      </c>
      <c r="B28" s="36">
        <v>0</v>
      </c>
      <c r="C28" s="36">
        <v>1410</v>
      </c>
    </row>
    <row r="29" spans="1:3" ht="18" customHeight="1">
      <c r="A29" s="29" t="s">
        <v>21</v>
      </c>
      <c r="B29" s="36">
        <v>2000</v>
      </c>
      <c r="C29" s="36">
        <v>3145</v>
      </c>
    </row>
    <row r="30" spans="1:3" ht="18" customHeight="1">
      <c r="A30" s="29" t="s">
        <v>31</v>
      </c>
      <c r="B30" s="36">
        <v>120</v>
      </c>
      <c r="C30" s="36">
        <v>129</v>
      </c>
    </row>
    <row r="31" spans="1:3" ht="18" customHeight="1">
      <c r="A31" s="29" t="s">
        <v>15</v>
      </c>
      <c r="B31" s="36">
        <v>2000</v>
      </c>
      <c r="C31" s="36">
        <v>1557</v>
      </c>
    </row>
    <row r="32" spans="1:3" ht="18" customHeight="1">
      <c r="A32" s="29" t="s">
        <v>32</v>
      </c>
      <c r="B32" s="36">
        <v>500</v>
      </c>
      <c r="C32" s="36">
        <v>504</v>
      </c>
    </row>
    <row r="33" spans="1:3" ht="18" customHeight="1">
      <c r="A33" s="30" t="s">
        <v>16</v>
      </c>
      <c r="B33" s="36">
        <v>0</v>
      </c>
      <c r="C33" s="36">
        <v>7250</v>
      </c>
    </row>
    <row r="34" spans="1:3" ht="18" customHeight="1" thickBot="1">
      <c r="A34" s="29"/>
      <c r="B34" s="60"/>
      <c r="C34" s="36"/>
    </row>
    <row r="35" spans="1:3" ht="18" customHeight="1" thickBot="1">
      <c r="A35" s="35" t="s">
        <v>3</v>
      </c>
      <c r="B35" s="44">
        <f>SUM(B15:B34)</f>
        <v>47820</v>
      </c>
      <c r="C35" s="45">
        <f>SUM(C15:C34)</f>
        <v>68836</v>
      </c>
    </row>
    <row r="36" spans="1:3" ht="18" customHeight="1" thickBot="1">
      <c r="A36" s="15" t="s">
        <v>37</v>
      </c>
      <c r="B36" s="46"/>
      <c r="C36" s="47">
        <v>19325</v>
      </c>
    </row>
    <row r="37" spans="1:3" ht="18" customHeight="1" thickBot="1">
      <c r="A37" s="26" t="s">
        <v>29</v>
      </c>
      <c r="B37" s="48">
        <f>SUM(B14-B35)</f>
        <v>11505</v>
      </c>
      <c r="C37" s="49"/>
    </row>
    <row r="38" spans="1:3" ht="12.75">
      <c r="A38" s="7"/>
      <c r="B38" s="1"/>
      <c r="C38" s="6"/>
    </row>
    <row r="39" spans="1:3" ht="12.75">
      <c r="A39" s="6" t="s">
        <v>30</v>
      </c>
      <c r="B39" s="8"/>
      <c r="C39" s="6"/>
    </row>
    <row r="40" spans="1:3" ht="12.75">
      <c r="A40" s="6" t="s">
        <v>8</v>
      </c>
      <c r="B40" s="8"/>
      <c r="C40" s="6"/>
    </row>
    <row r="41" spans="1:3" ht="12.75">
      <c r="A41" s="6"/>
      <c r="B41" s="8"/>
      <c r="C41" s="6"/>
    </row>
    <row r="42" spans="1:3" ht="12.75">
      <c r="A42" s="3"/>
      <c r="B42" s="9"/>
      <c r="C42" s="6"/>
    </row>
    <row r="43" spans="1:3" ht="12.75">
      <c r="A43" s="3"/>
      <c r="B43" s="8"/>
      <c r="C43" s="6"/>
    </row>
    <row r="44" spans="1:3" ht="12.75">
      <c r="A44" s="19"/>
      <c r="B44" s="19"/>
      <c r="C44" s="19"/>
    </row>
    <row r="45" spans="1:3" ht="12.75">
      <c r="A45" s="6"/>
      <c r="B45" s="19"/>
      <c r="C45" s="19"/>
    </row>
    <row r="46" spans="1:3" ht="12.75">
      <c r="A46" s="4"/>
      <c r="B46" s="8"/>
      <c r="C46" s="6"/>
    </row>
    <row r="47" spans="1:3" ht="12.75">
      <c r="A47" s="5"/>
      <c r="B47" s="6"/>
      <c r="C47" s="6"/>
    </row>
    <row r="48" spans="1:3" ht="12.75">
      <c r="A48" s="4"/>
      <c r="B48" s="8"/>
      <c r="C48" s="6"/>
    </row>
    <row r="49" spans="1:3" ht="12.75">
      <c r="A49" s="4"/>
      <c r="B49" s="8"/>
      <c r="C49" s="6"/>
    </row>
    <row r="50" spans="1:3" ht="12.75">
      <c r="A50" s="6"/>
      <c r="B50" s="8"/>
      <c r="C50" s="6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</sheetData>
  <sheetProtection/>
  <mergeCells count="1">
    <mergeCell ref="A1:C1"/>
  </mergeCells>
  <printOptions/>
  <pageMargins left="0.25" right="0.25" top="1" bottom="1" header="0.48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TNUAD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Mikusova</dc:creator>
  <cp:keywords/>
  <dc:description/>
  <cp:lastModifiedBy>lubica.fialova</cp:lastModifiedBy>
  <cp:lastPrinted>2016-02-25T12:51:30Z</cp:lastPrinted>
  <dcterms:created xsi:type="dcterms:W3CDTF">2008-02-22T12:15:01Z</dcterms:created>
  <dcterms:modified xsi:type="dcterms:W3CDTF">2016-02-25T12:52:18Z</dcterms:modified>
  <cp:category/>
  <cp:version/>
  <cp:contentType/>
  <cp:contentStatus/>
</cp:coreProperties>
</file>